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mps-my.sharepoint.com/personal/karlo_kamenic_mps_hr/Documents/Desktop/maksan/"/>
    </mc:Choice>
  </mc:AlternateContent>
  <xr:revisionPtr revIDLastSave="0" documentId="8_{114F1105-F2F9-4D38-896F-3FE7121C33D1}" xr6:coauthVersionLast="47" xr6:coauthVersionMax="47" xr10:uidLastSave="{00000000-0000-0000-0000-000000000000}"/>
  <bookViews>
    <workbookView xWindow="-120" yWindow="-120" windowWidth="29040" windowHeight="15840" xr2:uid="{FFE41700-263D-4CFC-8CE8-9AFD55F10909}"/>
  </bookViews>
  <sheets>
    <sheet name="Ribolo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T6" i="1"/>
  <c r="S6" i="1"/>
  <c r="R6" i="1"/>
  <c r="Q6" i="1"/>
  <c r="P6" i="1"/>
  <c r="O6" i="1"/>
  <c r="U6" i="1" l="1"/>
</calcChain>
</file>

<file path=xl/sharedStrings.xml><?xml version="1.0" encoding="utf-8"?>
<sst xmlns="http://schemas.openxmlformats.org/spreadsheetml/2006/main" count="50" uniqueCount="26">
  <si>
    <t>Kategorija dužine</t>
  </si>
  <si>
    <t>≥ 12 m &lt; 18 m</t>
  </si>
  <si>
    <t>Kategorija alata i naziv segmenta</t>
  </si>
  <si>
    <t>Ožujak 2026.</t>
  </si>
  <si>
    <t>Travanj 2026.</t>
  </si>
  <si>
    <t>Svibanj 2026.</t>
  </si>
  <si>
    <t>Lipanj 2026.</t>
  </si>
  <si>
    <t>Srpanj 2026.</t>
  </si>
  <si>
    <t>Kolovoz 2026.</t>
  </si>
  <si>
    <t>DANI RIBOLOVA PO MJESECIMA (OVDJE UNESITE BROJ RIBOLOVNIH DANA PO MJESECU)</t>
  </si>
  <si>
    <t>PRIMJER IZRAČUNA KOMPENZACIJE PO MJESECIMA (EUR)</t>
  </si>
  <si>
    <t>SEGMENT FLOTE</t>
  </si>
  <si>
    <t>UKUPNI IZNOS KOMPENZACIJE (EUR)</t>
  </si>
  <si>
    <t>GOSPODARSKI RIBOLOV NA MORU - INFORMATIVNI IZRAČUN KOMPENZACIJE*</t>
  </si>
  <si>
    <t>* Izračun je isključivo informativnog karaktera i ne podrazumijeva iznos kompenzacije koja se dodjeljuje korisniku na temelju Zahtjeva za potporu</t>
  </si>
  <si>
    <t>&lt; 6 m</t>
  </si>
  <si>
    <t>≥ 6 m &lt; 12 m</t>
  </si>
  <si>
    <t>DFN (Plovila s mrežama stajaćicama)</t>
  </si>
  <si>
    <t>DRB (Plovila s dredžama)</t>
  </si>
  <si>
    <t>FPO (Plovila s vršama i/ili drugim klopkama)</t>
  </si>
  <si>
    <t>HOK (Plovila s udičarskim alatima)</t>
  </si>
  <si>
    <t>PGP (Plovila samo s polivalentnim pasivnim alatima)</t>
  </si>
  <si>
    <t>PMP (Plovila s aktivnim i pasivnim alatima)</t>
  </si>
  <si>
    <t>MGO (Plovila s drugim aktivnim alatima)</t>
  </si>
  <si>
    <t>Javni poziv za dodjelu državne potpore za kompenzaciju sektoru ribolova za poremećaje na tržištu – 1. krug</t>
  </si>
  <si>
    <t>FIKSNI IZNOSI ZA IZRAČUN KOMPENZACIJE PO PLOVILU I SEGMENTU FLOTE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</si>
</sst>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auto="1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1" fontId="2" fillId="8" borderId="5" xfId="0" applyNumberFormat="1" applyFont="1" applyFill="1" applyBorder="1" applyAlignment="1" applyProtection="1">
      <alignment vertical="center"/>
      <protection locked="0"/>
    </xf>
    <xf numFmtId="1" fontId="2" fillId="8" borderId="3" xfId="0" applyNumberFormat="1" applyFont="1" applyFill="1" applyBorder="1" applyAlignment="1" applyProtection="1">
      <alignment vertical="center"/>
      <protection locked="0"/>
    </xf>
    <xf numFmtId="1" fontId="2" fillId="8" borderId="4" xfId="0" applyNumberFormat="1" applyFont="1" applyFill="1" applyBorder="1" applyAlignment="1" applyProtection="1">
      <alignment vertical="center"/>
      <protection locked="0"/>
    </xf>
    <xf numFmtId="4" fontId="2" fillId="5" borderId="5" xfId="0" applyNumberFormat="1" applyFont="1" applyFill="1" applyBorder="1" applyAlignment="1">
      <alignment horizontal="right" vertical="center"/>
    </xf>
    <xf numFmtId="4" fontId="2" fillId="5" borderId="4" xfId="0" applyNumberFormat="1" applyFont="1" applyFill="1" applyBorder="1" applyAlignment="1">
      <alignment horizontal="right" vertical="center"/>
    </xf>
    <xf numFmtId="4" fontId="1" fillId="7" borderId="12" xfId="0" applyNumberFormat="1" applyFont="1" applyFill="1" applyBorder="1" applyAlignment="1">
      <alignment horizontal="right" vertical="center"/>
    </xf>
    <xf numFmtId="4" fontId="1" fillId="7" borderId="13" xfId="0" applyNumberFormat="1" applyFont="1" applyFill="1" applyBorder="1" applyAlignment="1">
      <alignment horizontal="right" vertical="center"/>
    </xf>
    <xf numFmtId="4" fontId="1" fillId="7" borderId="14" xfId="0" applyNumberFormat="1" applyFont="1" applyFill="1" applyBorder="1" applyAlignment="1">
      <alignment horizontal="right" vertical="center"/>
    </xf>
    <xf numFmtId="0" fontId="6" fillId="0" borderId="0" xfId="0" applyFont="1" applyProtection="1">
      <protection locked="0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4" fontId="2" fillId="5" borderId="5" xfId="0" applyNumberFormat="1" applyFont="1" applyFill="1" applyBorder="1" applyAlignment="1">
      <alignment vertical="center"/>
    </xf>
    <xf numFmtId="4" fontId="2" fillId="5" borderId="14" xfId="0" applyNumberFormat="1" applyFont="1" applyFill="1" applyBorder="1" applyAlignment="1">
      <alignment vertical="center"/>
    </xf>
    <xf numFmtId="4" fontId="2" fillId="5" borderId="3" xfId="0" applyNumberFormat="1" applyFont="1" applyFill="1" applyBorder="1" applyAlignment="1">
      <alignment vertical="center"/>
    </xf>
    <xf numFmtId="4" fontId="2" fillId="5" borderId="12" xfId="0" applyNumberFormat="1" applyFont="1" applyFill="1" applyBorder="1" applyAlignment="1">
      <alignment vertical="center"/>
    </xf>
    <xf numFmtId="4" fontId="2" fillId="5" borderId="4" xfId="0" applyNumberFormat="1" applyFont="1" applyFill="1" applyBorder="1" applyAlignment="1">
      <alignment vertical="center"/>
    </xf>
    <xf numFmtId="4" fontId="2" fillId="5" borderId="13" xfId="0" applyNumberFormat="1" applyFont="1" applyFill="1" applyBorder="1" applyAlignment="1">
      <alignment vertical="center"/>
    </xf>
    <xf numFmtId="4" fontId="2" fillId="5" borderId="23" xfId="0" applyNumberFormat="1" applyFont="1" applyFill="1" applyBorder="1" applyAlignment="1">
      <alignment vertical="center"/>
    </xf>
    <xf numFmtId="4" fontId="2" fillId="5" borderId="25" xfId="0" applyNumberFormat="1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vertical="center"/>
    </xf>
    <xf numFmtId="4" fontId="2" fillId="5" borderId="2" xfId="0" applyNumberFormat="1" applyFont="1" applyFill="1" applyBorder="1" applyAlignment="1">
      <alignment vertical="center"/>
    </xf>
    <xf numFmtId="4" fontId="2" fillId="5" borderId="22" xfId="0" applyNumberFormat="1" applyFont="1" applyFill="1" applyBorder="1" applyAlignment="1">
      <alignment vertical="center"/>
    </xf>
    <xf numFmtId="4" fontId="2" fillId="5" borderId="9" xfId="0" applyNumberFormat="1" applyFont="1" applyFill="1" applyBorder="1" applyAlignment="1">
      <alignment vertical="center"/>
    </xf>
    <xf numFmtId="4" fontId="2" fillId="5" borderId="11" xfId="0" applyNumberFormat="1" applyFont="1" applyFill="1" applyBorder="1" applyAlignment="1">
      <alignment vertical="center"/>
    </xf>
    <xf numFmtId="4" fontId="2" fillId="5" borderId="26" xfId="0" applyNumberFormat="1" applyFont="1" applyFill="1" applyBorder="1" applyAlignment="1">
      <alignment vertical="center"/>
    </xf>
    <xf numFmtId="1" fontId="2" fillId="8" borderId="9" xfId="0" applyNumberFormat="1" applyFont="1" applyFill="1" applyBorder="1" applyAlignment="1" applyProtection="1">
      <alignment vertical="center"/>
      <protection locked="0"/>
    </xf>
    <xf numFmtId="1" fontId="2" fillId="8" borderId="8" xfId="0" applyNumberFormat="1" applyFont="1" applyFill="1" applyBorder="1" applyAlignment="1" applyProtection="1">
      <alignment vertical="center"/>
      <protection locked="0"/>
    </xf>
    <xf numFmtId="1" fontId="2" fillId="8" borderId="18" xfId="0" applyNumberFormat="1" applyFont="1" applyFill="1" applyBorder="1" applyAlignment="1" applyProtection="1">
      <alignment vertical="center"/>
      <protection locked="0"/>
    </xf>
    <xf numFmtId="1" fontId="2" fillId="8" borderId="6" xfId="0" applyNumberFormat="1" applyFont="1" applyFill="1" applyBorder="1" applyAlignment="1" applyProtection="1">
      <alignment vertical="center"/>
      <protection locked="0"/>
    </xf>
    <xf numFmtId="1" fontId="2" fillId="8" borderId="2" xfId="0" applyNumberFormat="1" applyFont="1" applyFill="1" applyBorder="1" applyAlignment="1" applyProtection="1">
      <alignment vertical="center"/>
      <protection locked="0"/>
    </xf>
    <xf numFmtId="4" fontId="2" fillId="5" borderId="9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/>
    </xf>
    <xf numFmtId="0" fontId="1" fillId="6" borderId="20" xfId="0" applyFont="1" applyFill="1" applyBorder="1" applyAlignment="1" applyProtection="1">
      <alignment horizontal="center" vertical="center" wrapText="1"/>
      <protection locked="0"/>
    </xf>
    <xf numFmtId="0" fontId="1" fillId="6" borderId="14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justify" vertical="center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3" fillId="9" borderId="15" xfId="0" applyFont="1" applyFill="1" applyBorder="1" applyAlignment="1" applyProtection="1">
      <alignment horizontal="center" vertical="center" wrapText="1"/>
      <protection locked="0"/>
    </xf>
    <xf numFmtId="0" fontId="3" fillId="9" borderId="19" xfId="0" applyFont="1" applyFill="1" applyBorder="1" applyAlignment="1" applyProtection="1">
      <alignment horizontal="center" vertical="center" wrapText="1"/>
      <protection locked="0"/>
    </xf>
    <xf numFmtId="0" fontId="3" fillId="9" borderId="21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>
      <alignment horizontal="justify" vertical="center" wrapText="1"/>
    </xf>
    <xf numFmtId="0" fontId="2" fillId="2" borderId="18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A1EB6-7EE3-4D9C-A1B2-EECF229C15A6}">
  <dimension ref="A1:V22"/>
  <sheetViews>
    <sheetView tabSelected="1" workbookViewId="0">
      <selection activeCell="D26" sqref="D26"/>
    </sheetView>
  </sheetViews>
  <sheetFormatPr defaultColWidth="8.85546875" defaultRowHeight="15" x14ac:dyDescent="0.25"/>
  <cols>
    <col min="1" max="1" width="33.7109375" style="3" customWidth="1"/>
    <col min="2" max="2" width="18.28515625" style="3" customWidth="1"/>
    <col min="3" max="8" width="11.140625" style="3" customWidth="1"/>
    <col min="9" max="14" width="10.140625" style="3" customWidth="1"/>
    <col min="15" max="20" width="11.28515625" style="3" customWidth="1"/>
    <col min="21" max="21" width="20.42578125" style="3" customWidth="1"/>
    <col min="22" max="16384" width="8.85546875" style="3"/>
  </cols>
  <sheetData>
    <row r="1" spans="1:22" ht="30" customHeight="1" x14ac:dyDescent="0.25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2" ht="19.899999999999999" customHeight="1" x14ac:dyDescent="0.25">
      <c r="A2" s="48" t="s">
        <v>24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2" ht="15.75" thickBot="1" x14ac:dyDescent="0.3"/>
    <row r="4" spans="1:22" ht="35.450000000000003" customHeight="1" thickTop="1" x14ac:dyDescent="0.25">
      <c r="A4" s="56" t="s">
        <v>11</v>
      </c>
      <c r="B4" s="57"/>
      <c r="C4" s="50" t="s">
        <v>25</v>
      </c>
      <c r="D4" s="50"/>
      <c r="E4" s="50"/>
      <c r="F4" s="50"/>
      <c r="G4" s="50"/>
      <c r="H4" s="50"/>
      <c r="I4" s="51" t="s">
        <v>9</v>
      </c>
      <c r="J4" s="52"/>
      <c r="K4" s="52"/>
      <c r="L4" s="52"/>
      <c r="M4" s="52"/>
      <c r="N4" s="53"/>
      <c r="O4" s="54" t="s">
        <v>10</v>
      </c>
      <c r="P4" s="50"/>
      <c r="Q4" s="50"/>
      <c r="R4" s="50"/>
      <c r="S4" s="50"/>
      <c r="T4" s="55"/>
      <c r="U4" s="45" t="s">
        <v>12</v>
      </c>
      <c r="V4" s="7"/>
    </row>
    <row r="5" spans="1:22" ht="29.25" thickBot="1" x14ac:dyDescent="0.3">
      <c r="A5" s="8" t="s">
        <v>2</v>
      </c>
      <c r="B5" s="6" t="s">
        <v>0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1" t="s">
        <v>3</v>
      </c>
      <c r="J5" s="1" t="s">
        <v>4</v>
      </c>
      <c r="K5" s="1" t="s">
        <v>5</v>
      </c>
      <c r="L5" s="1" t="s">
        <v>6</v>
      </c>
      <c r="M5" s="1" t="s">
        <v>7</v>
      </c>
      <c r="N5" s="2" t="s">
        <v>8</v>
      </c>
      <c r="O5" s="4" t="s">
        <v>3</v>
      </c>
      <c r="P5" s="4" t="s">
        <v>4</v>
      </c>
      <c r="Q5" s="4" t="s">
        <v>5</v>
      </c>
      <c r="R5" s="4" t="s">
        <v>6</v>
      </c>
      <c r="S5" s="4" t="s">
        <v>7</v>
      </c>
      <c r="T5" s="5" t="s">
        <v>8</v>
      </c>
      <c r="U5" s="46"/>
      <c r="V5" s="7"/>
    </row>
    <row r="6" spans="1:22" ht="16.899999999999999" customHeight="1" thickTop="1" x14ac:dyDescent="0.25">
      <c r="A6" s="43" t="s">
        <v>17</v>
      </c>
      <c r="B6" s="18" t="s">
        <v>15</v>
      </c>
      <c r="C6" s="23">
        <v>2.2599999999999998</v>
      </c>
      <c r="D6" s="23">
        <v>6.26</v>
      </c>
      <c r="E6" s="23">
        <v>4.75</v>
      </c>
      <c r="F6" s="23">
        <v>3.13</v>
      </c>
      <c r="G6" s="23">
        <v>3.99</v>
      </c>
      <c r="H6" s="24">
        <v>5.47</v>
      </c>
      <c r="I6" s="9"/>
      <c r="J6" s="9"/>
      <c r="K6" s="9"/>
      <c r="L6" s="9"/>
      <c r="M6" s="9"/>
      <c r="N6" s="9"/>
      <c r="O6" s="12">
        <f t="shared" ref="O6:T6" si="0">C6*I6</f>
        <v>0</v>
      </c>
      <c r="P6" s="12">
        <f t="shared" si="0"/>
        <v>0</v>
      </c>
      <c r="Q6" s="12">
        <f t="shared" si="0"/>
        <v>0</v>
      </c>
      <c r="R6" s="12">
        <f t="shared" si="0"/>
        <v>0</v>
      </c>
      <c r="S6" s="12">
        <f t="shared" si="0"/>
        <v>0</v>
      </c>
      <c r="T6" s="12">
        <f t="shared" si="0"/>
        <v>0</v>
      </c>
      <c r="U6" s="14">
        <f>SUM(O6:T6)</f>
        <v>0</v>
      </c>
    </row>
    <row r="7" spans="1:22" ht="16.899999999999999" customHeight="1" x14ac:dyDescent="0.25">
      <c r="A7" s="49"/>
      <c r="B7" s="19" t="s">
        <v>16</v>
      </c>
      <c r="C7" s="25">
        <v>4.18</v>
      </c>
      <c r="D7" s="25">
        <v>11.56</v>
      </c>
      <c r="E7" s="25">
        <v>8.77</v>
      </c>
      <c r="F7" s="25">
        <v>5.78</v>
      </c>
      <c r="G7" s="25">
        <v>7.37</v>
      </c>
      <c r="H7" s="26">
        <v>10.1</v>
      </c>
      <c r="I7" s="10"/>
      <c r="J7" s="10"/>
      <c r="K7" s="10"/>
      <c r="L7" s="10"/>
      <c r="M7" s="10"/>
      <c r="N7" s="10"/>
      <c r="O7" s="12">
        <f t="shared" ref="O7:O20" si="1">C7*I7</f>
        <v>0</v>
      </c>
      <c r="P7" s="12">
        <f t="shared" ref="P7:P20" si="2">D7*J7</f>
        <v>0</v>
      </c>
      <c r="Q7" s="12">
        <f t="shared" ref="Q7:Q20" si="3">E7*K7</f>
        <v>0</v>
      </c>
      <c r="R7" s="12">
        <f t="shared" ref="R7:R20" si="4">F7*L7</f>
        <v>0</v>
      </c>
      <c r="S7" s="12">
        <f t="shared" ref="S7:S20" si="5">G7*M7</f>
        <v>0</v>
      </c>
      <c r="T7" s="12">
        <f t="shared" ref="T7:T20" si="6">H7*N7</f>
        <v>0</v>
      </c>
      <c r="U7" s="14">
        <f t="shared" ref="U7:U20" si="7">SUM(O7:T7)</f>
        <v>0</v>
      </c>
    </row>
    <row r="8" spans="1:22" ht="16.899999999999999" customHeight="1" thickBot="1" x14ac:dyDescent="0.3">
      <c r="A8" s="44"/>
      <c r="B8" s="20" t="s">
        <v>1</v>
      </c>
      <c r="C8" s="27">
        <v>15.61</v>
      </c>
      <c r="D8" s="27">
        <v>43.13</v>
      </c>
      <c r="E8" s="27">
        <v>32.72</v>
      </c>
      <c r="F8" s="27">
        <v>21.56</v>
      </c>
      <c r="G8" s="27">
        <v>27.51</v>
      </c>
      <c r="H8" s="28">
        <v>37.68</v>
      </c>
      <c r="I8" s="38"/>
      <c r="J8" s="11"/>
      <c r="K8" s="11"/>
      <c r="L8" s="11"/>
      <c r="M8" s="11"/>
      <c r="N8" s="11"/>
      <c r="O8" s="13">
        <f t="shared" si="1"/>
        <v>0</v>
      </c>
      <c r="P8" s="13">
        <f t="shared" si="2"/>
        <v>0</v>
      </c>
      <c r="Q8" s="13">
        <f t="shared" si="3"/>
        <v>0</v>
      </c>
      <c r="R8" s="13">
        <f t="shared" si="4"/>
        <v>0</v>
      </c>
      <c r="S8" s="13">
        <f t="shared" si="5"/>
        <v>0</v>
      </c>
      <c r="T8" s="13">
        <f t="shared" si="6"/>
        <v>0</v>
      </c>
      <c r="U8" s="15">
        <f t="shared" si="7"/>
        <v>0</v>
      </c>
    </row>
    <row r="9" spans="1:22" ht="18" customHeight="1" thickTop="1" x14ac:dyDescent="0.25">
      <c r="A9" s="43" t="s">
        <v>18</v>
      </c>
      <c r="B9" s="21" t="s">
        <v>16</v>
      </c>
      <c r="C9" s="23">
        <v>29.95</v>
      </c>
      <c r="D9" s="23">
        <v>82.76</v>
      </c>
      <c r="E9" s="23">
        <v>62.78</v>
      </c>
      <c r="F9" s="23">
        <v>41.37</v>
      </c>
      <c r="G9" s="23">
        <v>52.78</v>
      </c>
      <c r="H9" s="24">
        <v>72.3</v>
      </c>
      <c r="I9" s="40"/>
      <c r="J9" s="41"/>
      <c r="K9" s="41"/>
      <c r="L9" s="41"/>
      <c r="M9" s="41"/>
      <c r="N9" s="41"/>
      <c r="O9" s="12">
        <f t="shared" si="1"/>
        <v>0</v>
      </c>
      <c r="P9" s="12">
        <f t="shared" si="2"/>
        <v>0</v>
      </c>
      <c r="Q9" s="12">
        <f t="shared" si="3"/>
        <v>0</v>
      </c>
      <c r="R9" s="12">
        <f t="shared" si="4"/>
        <v>0</v>
      </c>
      <c r="S9" s="12">
        <f t="shared" si="5"/>
        <v>0</v>
      </c>
      <c r="T9" s="12">
        <f t="shared" si="6"/>
        <v>0</v>
      </c>
      <c r="U9" s="16">
        <f t="shared" si="7"/>
        <v>0</v>
      </c>
    </row>
    <row r="10" spans="1:22" ht="18" customHeight="1" thickBot="1" x14ac:dyDescent="0.3">
      <c r="A10" s="44"/>
      <c r="B10" s="20" t="s">
        <v>1</v>
      </c>
      <c r="C10" s="27">
        <v>46.61</v>
      </c>
      <c r="D10" s="27">
        <v>128.80000000000001</v>
      </c>
      <c r="E10" s="27">
        <v>97.7</v>
      </c>
      <c r="F10" s="27">
        <v>64.38</v>
      </c>
      <c r="G10" s="27">
        <v>82.14</v>
      </c>
      <c r="H10" s="28">
        <v>112.52</v>
      </c>
      <c r="I10" s="39"/>
      <c r="J10" s="37"/>
      <c r="K10" s="37"/>
      <c r="L10" s="37"/>
      <c r="M10" s="37"/>
      <c r="N10" s="37"/>
      <c r="O10" s="42">
        <f t="shared" si="1"/>
        <v>0</v>
      </c>
      <c r="P10" s="42">
        <f t="shared" si="2"/>
        <v>0</v>
      </c>
      <c r="Q10" s="42">
        <f t="shared" si="3"/>
        <v>0</v>
      </c>
      <c r="R10" s="42">
        <f t="shared" si="4"/>
        <v>0</v>
      </c>
      <c r="S10" s="42">
        <f t="shared" si="5"/>
        <v>0</v>
      </c>
      <c r="T10" s="42">
        <f t="shared" si="6"/>
        <v>0</v>
      </c>
      <c r="U10" s="15">
        <f t="shared" si="7"/>
        <v>0</v>
      </c>
    </row>
    <row r="11" spans="1:22" ht="18" customHeight="1" thickTop="1" x14ac:dyDescent="0.25">
      <c r="A11" s="43" t="s">
        <v>19</v>
      </c>
      <c r="B11" s="21" t="s">
        <v>15</v>
      </c>
      <c r="C11" s="23">
        <v>2.68</v>
      </c>
      <c r="D11" s="23">
        <v>7.42</v>
      </c>
      <c r="E11" s="23">
        <v>5.63</v>
      </c>
      <c r="F11" s="23">
        <v>3.71</v>
      </c>
      <c r="G11" s="23">
        <v>4.7300000000000004</v>
      </c>
      <c r="H11" s="24">
        <v>6.48</v>
      </c>
      <c r="I11" s="40"/>
      <c r="J11" s="41"/>
      <c r="K11" s="41"/>
      <c r="L11" s="41"/>
      <c r="M11" s="41"/>
      <c r="N11" s="41"/>
      <c r="O11" s="12">
        <f t="shared" si="1"/>
        <v>0</v>
      </c>
      <c r="P11" s="12">
        <f t="shared" si="2"/>
        <v>0</v>
      </c>
      <c r="Q11" s="12">
        <f t="shared" si="3"/>
        <v>0</v>
      </c>
      <c r="R11" s="12">
        <f t="shared" si="4"/>
        <v>0</v>
      </c>
      <c r="S11" s="12">
        <f t="shared" si="5"/>
        <v>0</v>
      </c>
      <c r="T11" s="12">
        <f t="shared" si="6"/>
        <v>0</v>
      </c>
      <c r="U11" s="16">
        <f t="shared" si="7"/>
        <v>0</v>
      </c>
    </row>
    <row r="12" spans="1:22" ht="18" customHeight="1" thickBot="1" x14ac:dyDescent="0.3">
      <c r="A12" s="44"/>
      <c r="B12" s="20" t="s">
        <v>16</v>
      </c>
      <c r="C12" s="27">
        <v>3.17</v>
      </c>
      <c r="D12" s="27">
        <v>8.75</v>
      </c>
      <c r="E12" s="27">
        <v>6.63</v>
      </c>
      <c r="F12" s="27">
        <v>4.37</v>
      </c>
      <c r="G12" s="27">
        <v>5.58</v>
      </c>
      <c r="H12" s="28">
        <v>7.64</v>
      </c>
      <c r="I12" s="39"/>
      <c r="J12" s="37"/>
      <c r="K12" s="37"/>
      <c r="L12" s="37"/>
      <c r="M12" s="37"/>
      <c r="N12" s="37"/>
      <c r="O12" s="42">
        <f t="shared" si="1"/>
        <v>0</v>
      </c>
      <c r="P12" s="42">
        <f t="shared" si="2"/>
        <v>0</v>
      </c>
      <c r="Q12" s="42">
        <f t="shared" si="3"/>
        <v>0</v>
      </c>
      <c r="R12" s="42">
        <f t="shared" si="4"/>
        <v>0</v>
      </c>
      <c r="S12" s="42">
        <f t="shared" si="5"/>
        <v>0</v>
      </c>
      <c r="T12" s="42">
        <f t="shared" si="6"/>
        <v>0</v>
      </c>
      <c r="U12" s="15">
        <f t="shared" si="7"/>
        <v>0</v>
      </c>
    </row>
    <row r="13" spans="1:22" ht="17.45" customHeight="1" thickTop="1" x14ac:dyDescent="0.25">
      <c r="A13" s="43" t="s">
        <v>20</v>
      </c>
      <c r="B13" s="21" t="s">
        <v>15</v>
      </c>
      <c r="C13" s="23">
        <v>3.86</v>
      </c>
      <c r="D13" s="23">
        <v>10.67</v>
      </c>
      <c r="E13" s="23">
        <v>8.09</v>
      </c>
      <c r="F13" s="23">
        <v>5.33</v>
      </c>
      <c r="G13" s="23">
        <v>6.81</v>
      </c>
      <c r="H13" s="24">
        <v>9.32</v>
      </c>
      <c r="I13" s="40"/>
      <c r="J13" s="41"/>
      <c r="K13" s="41"/>
      <c r="L13" s="41"/>
      <c r="M13" s="41"/>
      <c r="N13" s="41"/>
      <c r="O13" s="12">
        <f t="shared" si="1"/>
        <v>0</v>
      </c>
      <c r="P13" s="12">
        <f t="shared" si="2"/>
        <v>0</v>
      </c>
      <c r="Q13" s="12">
        <f t="shared" si="3"/>
        <v>0</v>
      </c>
      <c r="R13" s="12">
        <f t="shared" si="4"/>
        <v>0</v>
      </c>
      <c r="S13" s="12">
        <f t="shared" si="5"/>
        <v>0</v>
      </c>
      <c r="T13" s="12">
        <f t="shared" si="6"/>
        <v>0</v>
      </c>
      <c r="U13" s="16">
        <f t="shared" si="7"/>
        <v>0</v>
      </c>
    </row>
    <row r="14" spans="1:22" ht="17.45" customHeight="1" thickBot="1" x14ac:dyDescent="0.3">
      <c r="A14" s="44"/>
      <c r="B14" s="22" t="s">
        <v>16</v>
      </c>
      <c r="C14" s="29">
        <v>10.25</v>
      </c>
      <c r="D14" s="29">
        <v>28.32</v>
      </c>
      <c r="E14" s="27">
        <v>21.48</v>
      </c>
      <c r="F14" s="27">
        <v>14.15</v>
      </c>
      <c r="G14" s="27">
        <v>18.059999999999999</v>
      </c>
      <c r="H14" s="28">
        <v>24.74</v>
      </c>
      <c r="I14" s="39"/>
      <c r="J14" s="37"/>
      <c r="K14" s="37"/>
      <c r="L14" s="37"/>
      <c r="M14" s="37"/>
      <c r="N14" s="37"/>
      <c r="O14" s="42">
        <f t="shared" si="1"/>
        <v>0</v>
      </c>
      <c r="P14" s="42">
        <f t="shared" si="2"/>
        <v>0</v>
      </c>
      <c r="Q14" s="42">
        <f t="shared" si="3"/>
        <v>0</v>
      </c>
      <c r="R14" s="42">
        <f t="shared" si="4"/>
        <v>0</v>
      </c>
      <c r="S14" s="42">
        <f t="shared" si="5"/>
        <v>0</v>
      </c>
      <c r="T14" s="42">
        <f t="shared" si="6"/>
        <v>0</v>
      </c>
      <c r="U14" s="15">
        <f t="shared" si="7"/>
        <v>0</v>
      </c>
    </row>
    <row r="15" spans="1:22" ht="19.149999999999999" customHeight="1" thickTop="1" x14ac:dyDescent="0.25">
      <c r="A15" s="58" t="s">
        <v>23</v>
      </c>
      <c r="B15" s="18" t="s">
        <v>15</v>
      </c>
      <c r="C15" s="30">
        <v>3.69</v>
      </c>
      <c r="D15" s="30">
        <v>10.19</v>
      </c>
      <c r="E15" s="31">
        <v>7.73</v>
      </c>
      <c r="F15" s="31">
        <v>5.09</v>
      </c>
      <c r="G15" s="32">
        <v>6.5</v>
      </c>
      <c r="H15" s="33">
        <v>8.9</v>
      </c>
      <c r="I15" s="40"/>
      <c r="J15" s="41"/>
      <c r="K15" s="41"/>
      <c r="L15" s="41"/>
      <c r="M15" s="41"/>
      <c r="N15" s="41"/>
      <c r="O15" s="12">
        <f t="shared" si="1"/>
        <v>0</v>
      </c>
      <c r="P15" s="12">
        <f t="shared" si="2"/>
        <v>0</v>
      </c>
      <c r="Q15" s="12">
        <f t="shared" si="3"/>
        <v>0</v>
      </c>
      <c r="R15" s="12">
        <f t="shared" si="4"/>
        <v>0</v>
      </c>
      <c r="S15" s="12">
        <f t="shared" si="5"/>
        <v>0</v>
      </c>
      <c r="T15" s="12">
        <f t="shared" si="6"/>
        <v>0</v>
      </c>
      <c r="U15" s="16">
        <f t="shared" si="7"/>
        <v>0</v>
      </c>
    </row>
    <row r="16" spans="1:22" ht="19.149999999999999" customHeight="1" thickBot="1" x14ac:dyDescent="0.3">
      <c r="A16" s="59"/>
      <c r="B16" s="20" t="s">
        <v>16</v>
      </c>
      <c r="C16" s="27">
        <v>3.62</v>
      </c>
      <c r="D16" s="27">
        <v>10.01</v>
      </c>
      <c r="E16" s="27">
        <v>7.59</v>
      </c>
      <c r="F16" s="27">
        <v>5</v>
      </c>
      <c r="G16" s="34">
        <v>6.38</v>
      </c>
      <c r="H16" s="28">
        <v>8.74</v>
      </c>
      <c r="I16" s="39"/>
      <c r="J16" s="37"/>
      <c r="K16" s="37"/>
      <c r="L16" s="37"/>
      <c r="M16" s="37"/>
      <c r="N16" s="37"/>
      <c r="O16" s="42">
        <f t="shared" si="1"/>
        <v>0</v>
      </c>
      <c r="P16" s="42">
        <f t="shared" si="2"/>
        <v>0</v>
      </c>
      <c r="Q16" s="42">
        <f t="shared" si="3"/>
        <v>0</v>
      </c>
      <c r="R16" s="42">
        <f t="shared" si="4"/>
        <v>0</v>
      </c>
      <c r="S16" s="42">
        <f t="shared" si="5"/>
        <v>0</v>
      </c>
      <c r="T16" s="42">
        <f t="shared" si="6"/>
        <v>0</v>
      </c>
      <c r="U16" s="15">
        <f t="shared" si="7"/>
        <v>0</v>
      </c>
    </row>
    <row r="17" spans="1:21" ht="18" customHeight="1" thickTop="1" x14ac:dyDescent="0.25">
      <c r="A17" s="43" t="s">
        <v>21</v>
      </c>
      <c r="B17" s="21" t="s">
        <v>15</v>
      </c>
      <c r="C17" s="32">
        <v>1.72</v>
      </c>
      <c r="D17" s="23">
        <v>4.76</v>
      </c>
      <c r="E17" s="32">
        <v>3.61</v>
      </c>
      <c r="F17" s="32">
        <v>2.38</v>
      </c>
      <c r="G17" s="23">
        <v>3.04</v>
      </c>
      <c r="H17" s="35">
        <v>4.16</v>
      </c>
      <c r="I17" s="9"/>
      <c r="J17" s="9"/>
      <c r="K17" s="9"/>
      <c r="L17" s="9"/>
      <c r="M17" s="9"/>
      <c r="N17" s="9"/>
      <c r="O17" s="12">
        <f t="shared" si="1"/>
        <v>0</v>
      </c>
      <c r="P17" s="12">
        <f t="shared" si="2"/>
        <v>0</v>
      </c>
      <c r="Q17" s="12">
        <f t="shared" si="3"/>
        <v>0</v>
      </c>
      <c r="R17" s="12">
        <f t="shared" si="4"/>
        <v>0</v>
      </c>
      <c r="S17" s="12">
        <f t="shared" si="5"/>
        <v>0</v>
      </c>
      <c r="T17" s="12">
        <f t="shared" si="6"/>
        <v>0</v>
      </c>
      <c r="U17" s="16">
        <f t="shared" si="7"/>
        <v>0</v>
      </c>
    </row>
    <row r="18" spans="1:21" ht="18" customHeight="1" thickBot="1" x14ac:dyDescent="0.3">
      <c r="A18" s="44"/>
      <c r="B18" s="22" t="s">
        <v>16</v>
      </c>
      <c r="C18" s="29">
        <v>3.84</v>
      </c>
      <c r="D18" s="29">
        <v>10.61</v>
      </c>
      <c r="E18" s="29">
        <v>8.0500000000000007</v>
      </c>
      <c r="F18" s="29">
        <v>5.3</v>
      </c>
      <c r="G18" s="29">
        <v>6.77</v>
      </c>
      <c r="H18" s="36">
        <v>9.27</v>
      </c>
      <c r="I18" s="38"/>
      <c r="J18" s="11"/>
      <c r="K18" s="11"/>
      <c r="L18" s="11"/>
      <c r="M18" s="11"/>
      <c r="N18" s="11"/>
      <c r="O18" s="13">
        <f t="shared" si="1"/>
        <v>0</v>
      </c>
      <c r="P18" s="13">
        <f t="shared" si="2"/>
        <v>0</v>
      </c>
      <c r="Q18" s="13">
        <f t="shared" si="3"/>
        <v>0</v>
      </c>
      <c r="R18" s="13">
        <f t="shared" si="4"/>
        <v>0</v>
      </c>
      <c r="S18" s="13">
        <f t="shared" si="5"/>
        <v>0</v>
      </c>
      <c r="T18" s="13">
        <f t="shared" si="6"/>
        <v>0</v>
      </c>
      <c r="U18" s="15">
        <f t="shared" si="7"/>
        <v>0</v>
      </c>
    </row>
    <row r="19" spans="1:21" ht="19.149999999999999" customHeight="1" thickTop="1" x14ac:dyDescent="0.25">
      <c r="A19" s="43" t="s">
        <v>22</v>
      </c>
      <c r="B19" s="18" t="s">
        <v>15</v>
      </c>
      <c r="C19" s="32">
        <v>4.0599999999999996</v>
      </c>
      <c r="D19" s="32">
        <v>11.22</v>
      </c>
      <c r="E19" s="32">
        <v>8.51</v>
      </c>
      <c r="F19" s="32">
        <v>5.61</v>
      </c>
      <c r="G19" s="32">
        <v>7.16</v>
      </c>
      <c r="H19" s="35">
        <v>9.8000000000000007</v>
      </c>
      <c r="I19" s="9"/>
      <c r="J19" s="9"/>
      <c r="K19" s="9"/>
      <c r="L19" s="9"/>
      <c r="M19" s="9"/>
      <c r="N19" s="9"/>
      <c r="O19" s="12">
        <f t="shared" si="1"/>
        <v>0</v>
      </c>
      <c r="P19" s="12">
        <f t="shared" si="2"/>
        <v>0</v>
      </c>
      <c r="Q19" s="12">
        <f t="shared" si="3"/>
        <v>0</v>
      </c>
      <c r="R19" s="12">
        <f t="shared" si="4"/>
        <v>0</v>
      </c>
      <c r="S19" s="12">
        <f t="shared" si="5"/>
        <v>0</v>
      </c>
      <c r="T19" s="12">
        <f t="shared" si="6"/>
        <v>0</v>
      </c>
      <c r="U19" s="16">
        <f t="shared" si="7"/>
        <v>0</v>
      </c>
    </row>
    <row r="20" spans="1:21" ht="19.149999999999999" customHeight="1" thickBot="1" x14ac:dyDescent="0.3">
      <c r="A20" s="44"/>
      <c r="B20" s="20" t="s">
        <v>16</v>
      </c>
      <c r="C20" s="27">
        <v>7.59</v>
      </c>
      <c r="D20" s="27">
        <v>20.96</v>
      </c>
      <c r="E20" s="27">
        <v>15.9</v>
      </c>
      <c r="F20" s="27">
        <v>10.48</v>
      </c>
      <c r="G20" s="27">
        <v>13.37</v>
      </c>
      <c r="H20" s="28">
        <v>18.309999999999999</v>
      </c>
      <c r="I20" s="11"/>
      <c r="J20" s="11"/>
      <c r="K20" s="11"/>
      <c r="L20" s="11"/>
      <c r="M20" s="11"/>
      <c r="N20" s="11"/>
      <c r="O20" s="13">
        <f t="shared" si="1"/>
        <v>0</v>
      </c>
      <c r="P20" s="13">
        <f t="shared" si="2"/>
        <v>0</v>
      </c>
      <c r="Q20" s="13">
        <f t="shared" si="3"/>
        <v>0</v>
      </c>
      <c r="R20" s="13">
        <f t="shared" si="4"/>
        <v>0</v>
      </c>
      <c r="S20" s="13">
        <f t="shared" si="5"/>
        <v>0</v>
      </c>
      <c r="T20" s="13">
        <f t="shared" si="6"/>
        <v>0</v>
      </c>
      <c r="U20" s="15">
        <f t="shared" si="7"/>
        <v>0</v>
      </c>
    </row>
    <row r="21" spans="1:21" ht="15.75" thickTop="1" x14ac:dyDescent="0.25"/>
    <row r="22" spans="1:21" x14ac:dyDescent="0.25">
      <c r="A22" s="17" t="s">
        <v>14</v>
      </c>
    </row>
  </sheetData>
  <sheetProtection algorithmName="SHA-512" hashValue="udFaDTTP6GGHjKtgz3wWOrX5kB8cv9Kmf7zTXSEQKqvd2527wESXPAxB0GRIP8/QNMimRlxI7OBE0xJb7pwoNQ==" saltValue="7eMfzwH20uhjR82K0H0PZg==" spinCount="100000" sheet="1" objects="1" scenarios="1"/>
  <mergeCells count="14">
    <mergeCell ref="A19:A20"/>
    <mergeCell ref="U4:U5"/>
    <mergeCell ref="A1:U1"/>
    <mergeCell ref="A2:U2"/>
    <mergeCell ref="A6:A8"/>
    <mergeCell ref="A9:A10"/>
    <mergeCell ref="A11:A12"/>
    <mergeCell ref="C4:H4"/>
    <mergeCell ref="I4:N4"/>
    <mergeCell ref="O4:T4"/>
    <mergeCell ref="A4:B4"/>
    <mergeCell ref="A13:A14"/>
    <mergeCell ref="A15:A16"/>
    <mergeCell ref="A1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1F35DAB2B9914896A9E6180321FE0E" ma:contentTypeVersion="17" ma:contentTypeDescription="Create a new document." ma:contentTypeScope="" ma:versionID="9457a0b01165aed0d1272649450488f6">
  <xsd:schema xmlns:xsd="http://www.w3.org/2001/XMLSchema" xmlns:xs="http://www.w3.org/2001/XMLSchema" xmlns:p="http://schemas.microsoft.com/office/2006/metadata/properties" xmlns:ns3="d426250c-1963-40d8-a50b-ea17868c29b3" xmlns:ns4="2ed4399d-aeab-44dc-86b2-bcd3daa5fcb3" targetNamespace="http://schemas.microsoft.com/office/2006/metadata/properties" ma:root="true" ma:fieldsID="8c69433cc6c73696ae36c07b22235792" ns3:_="" ns4:_="">
    <xsd:import namespace="d426250c-1963-40d8-a50b-ea17868c29b3"/>
    <xsd:import namespace="2ed4399d-aeab-44dc-86b2-bcd3daa5fcb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6250c-1963-40d8-a50b-ea17868c29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4399d-aeab-44dc-86b2-bcd3daa5f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d4399d-aeab-44dc-86b2-bcd3daa5fcb3" xsi:nil="true"/>
  </documentManagement>
</p:properties>
</file>

<file path=customXml/itemProps1.xml><?xml version="1.0" encoding="utf-8"?>
<ds:datastoreItem xmlns:ds="http://schemas.openxmlformats.org/officeDocument/2006/customXml" ds:itemID="{8BD26E12-05EB-423B-BEBE-915ACDBA0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26250c-1963-40d8-a50b-ea17868c29b3"/>
    <ds:schemaRef ds:uri="2ed4399d-aeab-44dc-86b2-bcd3daa5f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D5B5A4-8206-401F-AD20-17713C67FB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5923A2-1A75-45E8-AE58-A3B523673353}">
  <ds:schemaRefs>
    <ds:schemaRef ds:uri="http://schemas.microsoft.com/office/2006/metadata/properties"/>
    <ds:schemaRef ds:uri="http://schemas.microsoft.com/office/infopath/2007/PartnerControls"/>
    <ds:schemaRef ds:uri="2ed4399d-aeab-44dc-86b2-bcd3daa5fc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Ribolov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Uprava ribarstva</dc:creator>
  <cp:lastModifiedBy>Karlo Kamenić</cp:lastModifiedBy>
  <dcterms:created xsi:type="dcterms:W3CDTF">2026-09-23T07:56:12Z</dcterms:created>
  <dcterms:modified xsi:type="dcterms:W3CDTF">2026-09-23T11:31:11Z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0x010100D51F35DAB2B9914896A9E6180321FE0E</vt:lpwstr>
  </property>
</Properties>
</file>